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867 - System 636 PVC &amp; CPVC Pipe/Price List/1-26/"/>
    </mc:Choice>
  </mc:AlternateContent>
  <xr:revisionPtr revIDLastSave="11" documentId="13_ncr:1_{4C9371D6-CB4A-49E5-906C-8F4ADB794E64}" xr6:coauthVersionLast="47" xr6:coauthVersionMax="47" xr10:uidLastSave="{1676C136-262C-4D57-B502-4290599B98E4}"/>
  <bookViews>
    <workbookView xWindow="28680" yWindow="-120" windowWidth="29040" windowHeight="15720" xr2:uid="{00000000-000D-0000-FFFF-FFFF00000000}"/>
  </bookViews>
  <sheets>
    <sheet name="Tuyau PVC et CPVC Systeme 636" sheetId="1" r:id="rId1"/>
  </sheets>
  <definedNames>
    <definedName name="_xlnm.Print_Area" localSheetId="0">'Tuyau PVC et CPVC Systeme 636'!$A$1:$I$24</definedName>
    <definedName name="_xlnm.Print_Titles" localSheetId="0">'Tuyau PVC et CPVC Systeme 636'!$10:$10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1" i="1" l="1"/>
  <c r="H15" i="1"/>
  <c r="H17" i="1"/>
  <c r="H20" i="1"/>
  <c r="H16" i="1"/>
  <c r="H14" i="1"/>
  <c r="H12" i="1"/>
  <c r="H19" i="1"/>
  <c r="H18" i="1"/>
  <c r="H13" i="1"/>
</calcChain>
</file>

<file path=xl/sharedStrings.xml><?xml version="1.0" encoding="utf-8"?>
<sst xmlns="http://schemas.openxmlformats.org/spreadsheetml/2006/main" count="33" uniqueCount="33">
  <si>
    <t>catégorie - 867</t>
  </si>
  <si>
    <t>Escompte %</t>
  </si>
  <si>
    <t>Multiplicateur</t>
  </si>
  <si>
    <t>description</t>
  </si>
  <si>
    <t>UPC</t>
  </si>
  <si>
    <t>qtées</t>
  </si>
  <si>
    <t># IPEX</t>
  </si>
  <si>
    <t xml:space="preserve"> 1 1/2       TUYAU PVC  SYSTÈME 636    (10')</t>
  </si>
  <si>
    <t>622454313880</t>
  </si>
  <si>
    <t xml:space="preserve"> 2              TUYAU PVC  SYSTÈME 636    (10')</t>
  </si>
  <si>
    <t>622454309760</t>
  </si>
  <si>
    <t xml:space="preserve"> 3              TUYAU PVC  SYSTÈME 636    (10')</t>
  </si>
  <si>
    <t>622454309777</t>
  </si>
  <si>
    <t xml:space="preserve"> 4              TUYAU PVC  SYSTÈME 636    (10')</t>
  </si>
  <si>
    <t>622454309784</t>
  </si>
  <si>
    <t xml:space="preserve"> 2             TUYAU CPVC  SYSTÈME 636    (10')</t>
  </si>
  <si>
    <t>622454309951</t>
  </si>
  <si>
    <t xml:space="preserve"> 2 1/2      TUYAU CPVC  SYSTÈME 636    (10')</t>
  </si>
  <si>
    <t>622454317291</t>
  </si>
  <si>
    <t xml:space="preserve"> 3             TUYAU CPVC  SYSTÈME 636    (10')</t>
  </si>
  <si>
    <t>622454309975</t>
  </si>
  <si>
    <t xml:space="preserve"> 4             TUYAU CPVC  SYSTÈME 636    (10')</t>
  </si>
  <si>
    <t>622454309982</t>
  </si>
  <si>
    <t xml:space="preserve"> 6             TUYAU CPVC  SYSTÈME 636    (10')</t>
  </si>
  <si>
    <t>622454346413</t>
  </si>
  <si>
    <t xml:space="preserve"> 8             TUYAU CPVC  SYSTÈME 636    (10')</t>
  </si>
  <si>
    <t>622454346420</t>
  </si>
  <si>
    <t>TUYAU PVC et CPVC SYSTEME 636</t>
  </si>
  <si>
    <t>liste $</t>
  </si>
  <si>
    <t>nets $</t>
  </si>
  <si>
    <t>Liste # CB636P 1-26</t>
  </si>
  <si>
    <t>4 mai 2026</t>
  </si>
  <si>
    <t xml:space="preserve"> # CB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</si>
</sst>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0.0000"/>
    <numFmt numFmtId="166" formatCode="0.00\ &quot;$&quot;"/>
    <numFmt numFmtId="167" formatCode="0.0000\ &quot;$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2"/>
      <color theme="1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2"/>
      <color theme="10"/>
      <name val="Calibri"/>
      <family val="2"/>
    </font>
    <font>
      <sz val="12"/>
      <name val="Calibri"/>
      <family val="2"/>
    </font>
    <font>
      <sz val="12"/>
      <color theme="0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color rgb="FF000000"/>
      <name val="Calibri"/>
      <family val="2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1" applyFont="1" applyBorder="1" applyAlignment="1"/>
    <xf numFmtId="0" fontId="6" fillId="0" borderId="0" xfId="0" applyFont="1" applyAlignment="1">
      <alignment horizontal="center"/>
    </xf>
    <xf numFmtId="0" fontId="7" fillId="0" borderId="0" xfId="1" applyFont="1" applyBorder="1" applyAlignment="1"/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/>
    </xf>
    <xf numFmtId="0" fontId="3" fillId="4" borderId="1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13" fillId="6" borderId="7" xfId="0" quotePrefix="1" applyFont="1" applyFill="1" applyBorder="1" applyAlignment="1">
      <alignment horizontal="center" vertical="center"/>
    </xf>
    <xf numFmtId="0" fontId="13" fillId="6" borderId="6" xfId="0" quotePrefix="1" applyFont="1" applyFill="1" applyBorder="1" applyAlignment="1">
      <alignment horizontal="center" vertical="center"/>
    </xf>
    <xf numFmtId="0" fontId="13" fillId="6" borderId="9" xfId="0" quotePrefix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/>
    </xf>
    <xf numFmtId="165" fontId="3" fillId="2" borderId="13" xfId="0" applyNumberFormat="1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2" fontId="3" fillId="3" borderId="14" xfId="2" applyNumberFormat="1" applyFont="1" applyFill="1" applyBorder="1" applyAlignment="1">
      <alignment horizontal="center" vertical="center"/>
    </xf>
    <xf numFmtId="166" fontId="5" fillId="0" borderId="7" xfId="3" applyNumberFormat="1" applyFont="1" applyFill="1" applyBorder="1"/>
    <xf numFmtId="166" fontId="5" fillId="0" borderId="6" xfId="3" applyNumberFormat="1" applyFont="1" applyFill="1" applyBorder="1"/>
    <xf numFmtId="166" fontId="5" fillId="0" borderId="9" xfId="3" applyNumberFormat="1" applyFont="1" applyFill="1" applyBorder="1"/>
    <xf numFmtId="167" fontId="3" fillId="0" borderId="8" xfId="0" applyNumberFormat="1" applyFont="1" applyBorder="1" applyAlignment="1">
      <alignment horizontal="right"/>
    </xf>
    <xf numFmtId="167" fontId="3" fillId="0" borderId="19" xfId="0" applyNumberFormat="1" applyFont="1" applyBorder="1" applyAlignment="1">
      <alignment horizontal="right"/>
    </xf>
    <xf numFmtId="167" fontId="3" fillId="0" borderId="20" xfId="0" applyNumberFormat="1" applyFont="1" applyBorder="1" applyAlignment="1">
      <alignment horizontal="right"/>
    </xf>
    <xf numFmtId="0" fontId="11" fillId="0" borderId="0" xfId="0" applyFont="1" applyAlignment="1">
      <alignment horizontal="right" vertical="top"/>
    </xf>
    <xf numFmtId="0" fontId="11" fillId="0" borderId="3" xfId="0" applyFont="1" applyBorder="1" applyAlignment="1">
      <alignment horizontal="right" vertical="top"/>
    </xf>
  </cellXfs>
  <cellStyles count="4">
    <cellStyle name="Currency" xfId="3" builtinId="4"/>
    <cellStyle name="Hyperlink" xfId="1" builtinId="8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3</xdr:row>
      <xdr:rowOff>129540</xdr:rowOff>
    </xdr:from>
    <xdr:to>
      <xdr:col>1</xdr:col>
      <xdr:colOff>820933</xdr:colOff>
      <xdr:row>7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CD8440-9B84-404D-A8CB-0DF0CAFC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731520"/>
          <a:ext cx="733303" cy="802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0"/>
  <sheetViews>
    <sheetView showGridLines="0" tabSelected="1" zoomScaleNormal="100" zoomScalePageLayoutView="80" workbookViewId="0">
      <selection activeCell="H8" sqref="H8"/>
    </sheetView>
  </sheetViews>
  <sheetFormatPr defaultColWidth="8.88671875" defaultRowHeight="15.6" x14ac:dyDescent="0.3"/>
  <cols>
    <col min="1" max="1" width="5.33203125" style="4" customWidth="1"/>
    <col min="2" max="2" width="17.109375" style="4" customWidth="1"/>
    <col min="3" max="3" width="43.6640625" style="2" customWidth="1"/>
    <col min="4" max="4" width="19" style="2" customWidth="1"/>
    <col min="5" max="6" width="17" style="2" customWidth="1"/>
    <col min="7" max="8" width="17" style="4" customWidth="1"/>
    <col min="9" max="9" width="11.44140625" style="4" customWidth="1"/>
    <col min="10" max="16384" width="8.88671875" style="4"/>
  </cols>
  <sheetData>
    <row r="1" spans="2:9" x14ac:dyDescent="0.3">
      <c r="B1" s="2"/>
      <c r="C1" s="3"/>
      <c r="D1" s="3"/>
      <c r="E1" s="3"/>
      <c r="F1" s="4"/>
      <c r="I1" s="5"/>
    </row>
    <row r="2" spans="2:9" x14ac:dyDescent="0.3">
      <c r="B2" s="2"/>
      <c r="C2" s="4"/>
      <c r="D2" s="4"/>
      <c r="E2" s="4"/>
      <c r="F2" s="4"/>
      <c r="I2" s="5"/>
    </row>
    <row r="3" spans="2:9" ht="16.2" thickBot="1" x14ac:dyDescent="0.35">
      <c r="B3" s="2"/>
      <c r="C3" s="4"/>
      <c r="D3" s="4"/>
      <c r="E3" s="4"/>
      <c r="F3" s="4"/>
      <c r="I3" s="5"/>
    </row>
    <row r="4" spans="2:9" x14ac:dyDescent="0.3">
      <c r="B4" s="6"/>
      <c r="C4" s="7"/>
      <c r="D4" s="7"/>
      <c r="E4" s="8"/>
      <c r="F4" s="15"/>
      <c r="G4" s="15"/>
      <c r="H4" s="16" t="s">
        <v>27</v>
      </c>
      <c r="I4" s="5"/>
    </row>
    <row r="5" spans="2:9" x14ac:dyDescent="0.3">
      <c r="B5" s="9"/>
      <c r="C5" s="4"/>
      <c r="D5" s="4"/>
      <c r="E5" s="4"/>
      <c r="F5" s="42" t="s">
        <v>30</v>
      </c>
      <c r="G5" s="42"/>
      <c r="H5" s="43"/>
      <c r="I5" s="5"/>
    </row>
    <row r="6" spans="2:9" x14ac:dyDescent="0.3">
      <c r="B6" s="10"/>
      <c r="C6" s="4"/>
      <c r="D6" s="4"/>
      <c r="E6" s="4"/>
      <c r="F6" s="42" t="s">
        <v>0</v>
      </c>
      <c r="G6" s="42"/>
      <c r="H6" s="43"/>
      <c r="I6" s="5"/>
    </row>
    <row r="7" spans="2:9" ht="16.2" thickBot="1" x14ac:dyDescent="0.35">
      <c r="B7" s="10"/>
      <c r="C7" s="4"/>
      <c r="D7" s="4"/>
      <c r="E7" s="4"/>
      <c r="F7" s="42" t="s">
        <v>31</v>
      </c>
      <c r="G7" s="42"/>
      <c r="H7" s="43"/>
      <c r="I7" s="5"/>
    </row>
    <row r="8" spans="2:9" ht="29.7" customHeight="1" thickBot="1" x14ac:dyDescent="0.35">
      <c r="B8" s="9"/>
      <c r="C8" s="1"/>
      <c r="D8" s="1"/>
      <c r="E8" s="1"/>
      <c r="F8" s="4"/>
      <c r="G8" s="29" t="s">
        <v>1</v>
      </c>
      <c r="H8" s="35">
        <v>0</v>
      </c>
      <c r="I8" s="5"/>
    </row>
    <row r="9" spans="2:9" s="12" customFormat="1" ht="16.2" thickBot="1" x14ac:dyDescent="0.35">
      <c r="B9" s="11"/>
      <c r="G9" s="30" t="s">
        <v>2</v>
      </c>
      <c r="H9" s="31">
        <f>(100-H8)/100</f>
        <v>1</v>
      </c>
      <c r="I9" s="13"/>
    </row>
    <row r="10" spans="2:9" s="14" customFormat="1" ht="30" customHeight="1" thickBot="1" x14ac:dyDescent="0.35">
      <c r="B10" s="32" t="s">
        <v>32</v>
      </c>
      <c r="C10" s="33" t="s">
        <v>3</v>
      </c>
      <c r="D10" s="33" t="s">
        <v>4</v>
      </c>
      <c r="E10" s="33" t="s">
        <v>5</v>
      </c>
      <c r="F10" s="33" t="s">
        <v>6</v>
      </c>
      <c r="G10" s="33" t="s">
        <v>28</v>
      </c>
      <c r="H10" s="34" t="s">
        <v>29</v>
      </c>
      <c r="I10" s="13"/>
    </row>
    <row r="11" spans="2:9" x14ac:dyDescent="0.3">
      <c r="B11" s="17">
        <v>869100015</v>
      </c>
      <c r="C11" s="18" t="s">
        <v>7</v>
      </c>
      <c r="D11" s="26" t="s">
        <v>8</v>
      </c>
      <c r="E11" s="19">
        <v>860</v>
      </c>
      <c r="F11" s="19">
        <v>194003</v>
      </c>
      <c r="G11" s="36">
        <v>5.22</v>
      </c>
      <c r="H11" s="39">
        <f t="shared" ref="H11:H20" si="0">$H$9*G11</f>
        <v>5.22</v>
      </c>
    </row>
    <row r="12" spans="2:9" x14ac:dyDescent="0.3">
      <c r="B12" s="20">
        <v>869100020</v>
      </c>
      <c r="C12" s="21" t="s">
        <v>9</v>
      </c>
      <c r="D12" s="27" t="s">
        <v>10</v>
      </c>
      <c r="E12" s="22">
        <v>1050</v>
      </c>
      <c r="F12" s="22">
        <v>194000</v>
      </c>
      <c r="G12" s="37">
        <v>8.26</v>
      </c>
      <c r="H12" s="40">
        <f t="shared" si="0"/>
        <v>8.26</v>
      </c>
    </row>
    <row r="13" spans="2:9" x14ac:dyDescent="0.3">
      <c r="B13" s="20">
        <v>869100030</v>
      </c>
      <c r="C13" s="21" t="s">
        <v>11</v>
      </c>
      <c r="D13" s="27" t="s">
        <v>12</v>
      </c>
      <c r="E13" s="22">
        <v>580</v>
      </c>
      <c r="F13" s="22">
        <v>194001</v>
      </c>
      <c r="G13" s="37">
        <v>19.36</v>
      </c>
      <c r="H13" s="40">
        <f t="shared" si="0"/>
        <v>19.36</v>
      </c>
    </row>
    <row r="14" spans="2:9" x14ac:dyDescent="0.3">
      <c r="B14" s="20">
        <v>869100040</v>
      </c>
      <c r="C14" s="21" t="s">
        <v>13</v>
      </c>
      <c r="D14" s="27" t="s">
        <v>14</v>
      </c>
      <c r="E14" s="22">
        <v>510</v>
      </c>
      <c r="F14" s="22">
        <v>194002</v>
      </c>
      <c r="G14" s="37">
        <v>23.4</v>
      </c>
      <c r="H14" s="40">
        <f t="shared" si="0"/>
        <v>23.4</v>
      </c>
    </row>
    <row r="15" spans="2:9" x14ac:dyDescent="0.3">
      <c r="B15" s="20">
        <v>869200020</v>
      </c>
      <c r="C15" s="21" t="s">
        <v>15</v>
      </c>
      <c r="D15" s="27" t="s">
        <v>16</v>
      </c>
      <c r="E15" s="22">
        <v>580</v>
      </c>
      <c r="F15" s="22">
        <v>198001</v>
      </c>
      <c r="G15" s="37">
        <v>25.75</v>
      </c>
      <c r="H15" s="40">
        <f t="shared" si="0"/>
        <v>25.75</v>
      </c>
    </row>
    <row r="16" spans="2:9" x14ac:dyDescent="0.3">
      <c r="B16" s="20">
        <v>869200025</v>
      </c>
      <c r="C16" s="21" t="s">
        <v>17</v>
      </c>
      <c r="D16" s="27" t="s">
        <v>18</v>
      </c>
      <c r="E16" s="22">
        <v>580</v>
      </c>
      <c r="F16" s="22">
        <v>198004</v>
      </c>
      <c r="G16" s="37">
        <v>40.89</v>
      </c>
      <c r="H16" s="40">
        <f t="shared" si="0"/>
        <v>40.89</v>
      </c>
    </row>
    <row r="17" spans="2:8" x14ac:dyDescent="0.3">
      <c r="B17" s="20">
        <v>869200030</v>
      </c>
      <c r="C17" s="21" t="s">
        <v>19</v>
      </c>
      <c r="D17" s="27" t="s">
        <v>20</v>
      </c>
      <c r="E17" s="22">
        <v>580</v>
      </c>
      <c r="F17" s="22">
        <v>198000</v>
      </c>
      <c r="G17" s="37">
        <v>53.2</v>
      </c>
      <c r="H17" s="40">
        <f t="shared" si="0"/>
        <v>53.2</v>
      </c>
    </row>
    <row r="18" spans="2:8" x14ac:dyDescent="0.3">
      <c r="B18" s="20">
        <v>869200040</v>
      </c>
      <c r="C18" s="21" t="s">
        <v>21</v>
      </c>
      <c r="D18" s="27" t="s">
        <v>22</v>
      </c>
      <c r="E18" s="22">
        <v>340</v>
      </c>
      <c r="F18" s="22">
        <v>198002</v>
      </c>
      <c r="G18" s="37">
        <v>75.569999999999993</v>
      </c>
      <c r="H18" s="40">
        <f t="shared" si="0"/>
        <v>75.569999999999993</v>
      </c>
    </row>
    <row r="19" spans="2:8" x14ac:dyDescent="0.3">
      <c r="B19" s="20">
        <v>869200060</v>
      </c>
      <c r="C19" s="21" t="s">
        <v>23</v>
      </c>
      <c r="D19" s="27" t="s">
        <v>24</v>
      </c>
      <c r="E19" s="22">
        <v>220</v>
      </c>
      <c r="F19" s="22">
        <v>198005</v>
      </c>
      <c r="G19" s="37">
        <v>103.52</v>
      </c>
      <c r="H19" s="40">
        <f t="shared" si="0"/>
        <v>103.52</v>
      </c>
    </row>
    <row r="20" spans="2:8" ht="16.2" thickBot="1" x14ac:dyDescent="0.35">
      <c r="B20" s="23">
        <v>869200080</v>
      </c>
      <c r="C20" s="24" t="s">
        <v>25</v>
      </c>
      <c r="D20" s="28" t="s">
        <v>26</v>
      </c>
      <c r="E20" s="25">
        <v>70</v>
      </c>
      <c r="F20" s="25">
        <v>198006</v>
      </c>
      <c r="G20" s="38">
        <v>137.86000000000001</v>
      </c>
      <c r="H20" s="41">
        <f t="shared" si="0"/>
        <v>137.86000000000001</v>
      </c>
    </row>
  </sheetData>
  <mergeCells count="3">
    <mergeCell ref="F5:H5"/>
    <mergeCell ref="F6:H6"/>
    <mergeCell ref="F7:H7"/>
  </mergeCells>
  <conditionalFormatting sqref="B1:B10">
    <cfRule type="duplicateValues" dxfId="0" priority="3" stopIfTrue="1"/>
  </conditionalFormatting>
  <pageMargins left="0.25" right="0.25" top="0.75" bottom="0.75" header="0.3" footer="0.3"/>
  <pageSetup scale="61" fitToHeight="0" orientation="portrait" r:id="rId1"/>
  <headerFooter>
    <oddFooter>&amp;Ltuyau PVC et CPVC systeme 636&amp;CCB636P 1-26&amp;RPage &amp;P</oddFooter>
  </headerFooter>
  <ignoredErrors>
    <ignoredError sqref="D11:D2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7" ma:contentTypeDescription="Create a new document." ma:contentTypeScope="" ma:versionID="e578040c764b507d7f7710e8e95d0a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e2befb7a4472b6e2744e6cd5d4600dc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D4F2F-C8D7-42C0-A2E4-30DDFC4EEDE8}">
  <ds:schemaRefs>
    <ds:schemaRef ds:uri="http://purl.org/dc/terms/"/>
    <ds:schemaRef ds:uri="3c2dcf18-2759-4e3f-869c-9d5bef25fd5f"/>
    <ds:schemaRef ds:uri="http://purl.org/dc/elements/1.1/"/>
    <ds:schemaRef ds:uri="http://schemas.microsoft.com/office/infopath/2007/PartnerControls"/>
    <ds:schemaRef ds:uri="f14f2cb6-2691-4d9a-8abb-e1165d95c8a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269C35-3DDB-404A-ABC8-91BDBBB73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68021B-CF4B-4670-9396-C41AA86FA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Tuyau PVC et CPVC Systeme 636</vt:lpstr>
      <vt:lpstr>'Tuyau PVC et CPVC Systeme 636'!Print_Area</vt:lpstr>
      <vt:lpstr>'Tuyau PVC et CPVC Systeme 636'!Print_Titles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2023-12-06T15:14:41Z</cp:lastPrinted>
  <dcterms:created xsi:type="dcterms:W3CDTF">2015-06-18T16:45:11Z</dcterms:created>
  <dcterms:modified xsi:type="dcterms:W3CDTF">2026-04-08T15:03:11Z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